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gerard2\Desktop\EVARS en cours\"/>
    </mc:Choice>
  </mc:AlternateContent>
  <bookViews>
    <workbookView xWindow="0" yWindow="0" windowWidth="20490" windowHeight="6420" activeTab="5"/>
  </bookViews>
  <sheets>
    <sheet name="A lire" sheetId="8" r:id="rId1"/>
    <sheet name="BILAN" sheetId="1" r:id="rId2"/>
    <sheet name="6ème" sheetId="6" r:id="rId3"/>
    <sheet name="5ème" sheetId="2" r:id="rId4"/>
    <sheet name="4ème" sheetId="3" r:id="rId5"/>
    <sheet name="3ème" sheetId="4" r:id="rId6"/>
    <sheet name="ne pas toucher" sheetId="5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6" l="1"/>
  <c r="G6" i="4"/>
  <c r="G6" i="3"/>
  <c r="G6" i="2"/>
  <c r="F8" i="1"/>
  <c r="E8" i="1"/>
  <c r="D8" i="1"/>
  <c r="F6" i="1"/>
  <c r="E6" i="1"/>
  <c r="D6" i="1"/>
  <c r="F4" i="1"/>
  <c r="E4" i="1"/>
  <c r="D4" i="1"/>
  <c r="C4" i="1"/>
  <c r="C8" i="1"/>
  <c r="C6" i="1"/>
  <c r="C3" i="1"/>
  <c r="F5" i="1"/>
  <c r="F7" i="1"/>
  <c r="F3" i="1"/>
  <c r="E5" i="1"/>
  <c r="E7" i="1"/>
  <c r="E3" i="1"/>
  <c r="D5" i="1"/>
  <c r="D7" i="1"/>
  <c r="D3" i="1"/>
  <c r="C5" i="1"/>
  <c r="C7" i="1"/>
  <c r="H3" i="1" l="1"/>
</calcChain>
</file>

<file path=xl/sharedStrings.xml><?xml version="1.0" encoding="utf-8"?>
<sst xmlns="http://schemas.openxmlformats.org/spreadsheetml/2006/main" count="126" uniqueCount="61">
  <si>
    <t>Se connaître, vivre et grandir avec son corps</t>
  </si>
  <si>
    <t>Trouver sa place dans la société, y être libre et responsable</t>
  </si>
  <si>
    <t>Rencontrer les autres et construire des relations, s’y épanouir</t>
  </si>
  <si>
    <t>Puberté</t>
  </si>
  <si>
    <t>Stéréotypes et respect des autres</t>
  </si>
  <si>
    <t>Usages du numérique et liens sociaux</t>
  </si>
  <si>
    <t>---</t>
  </si>
  <si>
    <t>Français</t>
  </si>
  <si>
    <t>Mathématiques</t>
  </si>
  <si>
    <t>Histoire-géographie</t>
  </si>
  <si>
    <t>Sciences de la vie et de la Terre</t>
  </si>
  <si>
    <t>Physique-chimie</t>
  </si>
  <si>
    <t>Technologie</t>
  </si>
  <si>
    <t>Éducation physique et sportive</t>
  </si>
  <si>
    <t>Arts plastiques</t>
  </si>
  <si>
    <t>Éducation musicale</t>
  </si>
  <si>
    <t>Prof Documentaliste</t>
  </si>
  <si>
    <t>CPE</t>
  </si>
  <si>
    <t>Partenaire</t>
  </si>
  <si>
    <t>Autre</t>
  </si>
  <si>
    <t>Langues vivantes 1</t>
  </si>
  <si>
    <t>Langues vivantes 2</t>
  </si>
  <si>
    <t>EMC</t>
  </si>
  <si>
    <t>6ème</t>
  </si>
  <si>
    <t>5ème</t>
  </si>
  <si>
    <t>4ème</t>
  </si>
  <si>
    <t>3ème</t>
  </si>
  <si>
    <t>Sexe, genre et Orientation sexuelle</t>
  </si>
  <si>
    <t>Consentement</t>
  </si>
  <si>
    <t>Réseaux sociaux, Cyber-violence et Respensabilités</t>
  </si>
  <si>
    <t>Aspects de la sexualité, IST, dépistages, Santé</t>
  </si>
  <si>
    <t>Prostitution, Stéréotypes,</t>
  </si>
  <si>
    <t>Contraception, IVG, prendre des décisions, demander de l'aide</t>
  </si>
  <si>
    <t>Emotions, désir, sentiments</t>
  </si>
  <si>
    <t>IST, dépistage, grossesse, emprise, violences</t>
  </si>
  <si>
    <t>Consentement, responsabilités, Droit</t>
  </si>
  <si>
    <t>Mots-clés</t>
  </si>
  <si>
    <t>Axes du programme EVAR.S</t>
  </si>
  <si>
    <t>Partie de programme assurée par…</t>
  </si>
  <si>
    <r>
      <t>Avoir une Pensée Critique</t>
    </r>
    <r>
      <rPr>
        <sz val="12"/>
        <color theme="1"/>
        <rFont val="Times New Roman"/>
        <family val="1"/>
      </rPr>
      <t xml:space="preserve"> : Analyser les informations de manière objective, reconnaître les biais et les influences</t>
    </r>
  </si>
  <si>
    <r>
      <t>Savoir Gérer son Stress</t>
    </r>
    <r>
      <rPr>
        <sz val="12"/>
        <color theme="1"/>
        <rFont val="Times New Roman"/>
        <family val="1"/>
      </rPr>
      <t xml:space="preserve"> : Reconnaître les sources de stress et utiliser des techniques pour y faire face de manière saine</t>
    </r>
  </si>
  <si>
    <r>
      <t>Savoir Prendre des Décisions</t>
    </r>
    <r>
      <rPr>
        <sz val="12"/>
        <color theme="1"/>
        <rFont val="Times New Roman"/>
        <family val="1"/>
      </rPr>
      <t xml:space="preserve"> : Évaluer les options et leurs conséquences pour faire des choix constructifs et responsables.</t>
    </r>
  </si>
  <si>
    <r>
      <t>Avoir Conscience de Soi</t>
    </r>
    <r>
      <rPr>
        <sz val="12"/>
        <color theme="1"/>
        <rFont val="Times New Roman"/>
        <family val="1"/>
      </rPr>
      <t xml:space="preserve"> : Connaître ses forces, ses faiblesses, ses valeurs, ses sentiments et ses besoins.</t>
    </r>
  </si>
  <si>
    <r>
      <t>Savoir Gérer ses Émotions</t>
    </r>
    <r>
      <rPr>
        <sz val="12"/>
        <color theme="1"/>
        <rFont val="Times New Roman"/>
        <family val="1"/>
      </rPr>
      <t xml:space="preserve"> : Identifier, comprendre et exprimer ses émotions de manière appropriée.</t>
    </r>
  </si>
  <si>
    <r>
      <t>Savoir Communiquer Efficacement</t>
    </r>
    <r>
      <rPr>
        <sz val="12"/>
        <color theme="1"/>
        <rFont val="Times New Roman"/>
        <family val="1"/>
      </rPr>
      <t xml:space="preserve"> : S'exprimer clairement, écouter activement et transmettre ses idées, ses sentiments et ses besoins.</t>
    </r>
  </si>
  <si>
    <r>
      <t>Être Habile dans les Relations Interpersonnelles / Avoir de l'Empathie</t>
    </r>
    <r>
      <rPr>
        <sz val="12"/>
        <color theme="1"/>
        <rFont val="Times New Roman"/>
        <family val="1"/>
      </rPr>
      <t xml:space="preserve"> : Développer et maintenir des relations saines, savoir travailler en équipe, gérer les conflits et comprendre le point de vue des autres.</t>
    </r>
  </si>
  <si>
    <t xml:space="preserve">Avoir une Pensée Critique - </t>
  </si>
  <si>
    <t xml:space="preserve">Avoir Conscience de Soi - </t>
  </si>
  <si>
    <t xml:space="preserve">Être Habile dans les Relations Interpersonnelles / Avoir de l'Empathie - </t>
  </si>
  <si>
    <t>Pour chaque Partie choisir UNE Compétence Psychosociale (CPS) qui sera explicitement travaillée</t>
  </si>
  <si>
    <r>
      <t>Savoir Prendre des Décisions</t>
    </r>
    <r>
      <rPr>
        <sz val="10"/>
        <color theme="1"/>
        <rFont val="Calibri"/>
        <family val="2"/>
        <scheme val="minor"/>
      </rPr>
      <t xml:space="preserve"> - </t>
    </r>
  </si>
  <si>
    <t xml:space="preserve">Savoir Gérer ses Émotions - </t>
  </si>
  <si>
    <r>
      <t>Savoir Gérer son Stress</t>
    </r>
    <r>
      <rPr>
        <sz val="10"/>
        <color theme="1"/>
        <rFont val="Calibri"/>
        <family val="2"/>
        <scheme val="minor"/>
      </rPr>
      <t xml:space="preserve"> - </t>
    </r>
  </si>
  <si>
    <t xml:space="preserve">Savoir Communiquer Efficacement - </t>
  </si>
  <si>
    <t>Les principales Compétences Psychosociales (CPS) travaillées durant le parcours au collège</t>
  </si>
  <si>
    <t>NIVEAU SIXIEME</t>
  </si>
  <si>
    <t>NIVEAU TROISIEME</t>
  </si>
  <si>
    <t>NIVEAU QUATRIEME</t>
  </si>
  <si>
    <t>NIVEAU CINQUIEME</t>
  </si>
  <si>
    <t>Professeur(e) Principal(e)</t>
  </si>
  <si>
    <t>Infirmière, infirmier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</si>
</sst>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 indent="1"/>
    </xf>
    <xf numFmtId="0" fontId="0" fillId="0" borderId="0" xfId="0" quotePrefix="1" applyFont="1"/>
    <xf numFmtId="0" fontId="1" fillId="0" borderId="0" xfId="0" applyFont="1" applyAlignment="1">
      <alignment horizontal="left" vertical="center" wrapText="1" inden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9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/>
  </cellXfs>
  <cellStyles count="1">
    <cellStyle name="Normal" xfId="0" builtinId="0"/>
  </cellStyles>
  <dxfs count="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280652</xdr:colOff>
      <xdr:row>1</xdr:row>
      <xdr:rowOff>38100</xdr:rowOff>
    </xdr:from>
    <xdr:to>
      <xdr:col>9</xdr:col>
      <xdr:colOff>214238</xdr:colOff>
      <xdr:row>27</xdr:row>
      <xdr:rowOff>80493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236" t="29171" r="27663" b="11837"/>
        <a:stretch/>
      </xdr:blipFill>
      <xdr:spPr>
        <a:xfrm>
          <a:off x="280652" y="225917"/>
          <a:ext cx="6815734" cy="492563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281724</xdr:colOff>
      <xdr:row>27</xdr:row>
      <xdr:rowOff>174401</xdr:rowOff>
    </xdr:from>
    <xdr:to>
      <xdr:col>9</xdr:col>
      <xdr:colOff>241478</xdr:colOff>
      <xdr:row>43</xdr:row>
      <xdr:rowOff>67078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812" t="32098" r="29362" b="34888"/>
        <a:stretch/>
      </xdr:blipFill>
      <xdr:spPr>
        <a:xfrm>
          <a:off x="281724" y="5245457"/>
          <a:ext cx="6841902" cy="289774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9</xdr:col>
      <xdr:colOff>389050</xdr:colOff>
      <xdr:row>1</xdr:row>
      <xdr:rowOff>21779</xdr:rowOff>
    </xdr:from>
    <xdr:to>
      <xdr:col>18</xdr:col>
      <xdr:colOff>348803</xdr:colOff>
      <xdr:row>19</xdr:row>
      <xdr:rowOff>53662</xdr:rowOff>
    </xdr:to>
    <xdr:pic>
      <xdr:nvPicPr>
        <xdr:cNvPr id="4" name="Image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121" t="32098" r="30703" b="30485"/>
        <a:stretch/>
      </xdr:blipFill>
      <xdr:spPr>
        <a:xfrm>
          <a:off x="7271198" y="209596"/>
          <a:ext cx="6841901" cy="341258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9</xdr:col>
      <xdr:colOff>415880</xdr:colOff>
      <xdr:row>20</xdr:row>
      <xdr:rowOff>53661</xdr:rowOff>
    </xdr:from>
    <xdr:to>
      <xdr:col>18</xdr:col>
      <xdr:colOff>404502</xdr:colOff>
      <xdr:row>38</xdr:row>
      <xdr:rowOff>93909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7328" t="38701" r="23587" b="17830"/>
        <a:stretch/>
      </xdr:blipFill>
      <xdr:spPr>
        <a:xfrm>
          <a:off x="7298028" y="3809999"/>
          <a:ext cx="6870770" cy="342095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1" zoomScaleNormal="71" workbookViewId="0">
      <selection activeCell="U25" sqref="U2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workbookViewId="0">
      <selection activeCell="H9" sqref="H9"/>
    </sheetView>
  </sheetViews>
  <sheetFormatPr baseColWidth="10" defaultRowHeight="15" x14ac:dyDescent="0.25"/>
  <cols>
    <col min="1" max="1" width="2.85546875" customWidth="1"/>
    <col min="2" max="2" width="25.85546875" style="13" customWidth="1"/>
    <col min="3" max="3" width="23.42578125" customWidth="1"/>
    <col min="4" max="4" width="22" customWidth="1"/>
    <col min="5" max="5" width="23.7109375" customWidth="1"/>
    <col min="6" max="6" width="25.140625" customWidth="1"/>
    <col min="8" max="8" width="37" customWidth="1"/>
  </cols>
  <sheetData>
    <row r="2" spans="2:8" ht="42.75" customHeight="1" x14ac:dyDescent="0.25">
      <c r="C2" s="11" t="s">
        <v>23</v>
      </c>
      <c r="D2" s="11" t="s">
        <v>24</v>
      </c>
      <c r="E2" s="11" t="s">
        <v>25</v>
      </c>
      <c r="F2" s="11" t="s">
        <v>26</v>
      </c>
      <c r="H2" s="11" t="s">
        <v>54</v>
      </c>
    </row>
    <row r="3" spans="2:8" ht="35.1" customHeight="1" x14ac:dyDescent="0.25">
      <c r="B3" s="22" t="s">
        <v>0</v>
      </c>
      <c r="C3" s="7" t="str">
        <f>'6ème'!E3</f>
        <v>---</v>
      </c>
      <c r="D3" s="7" t="str">
        <f>'5ème'!E3</f>
        <v>---</v>
      </c>
      <c r="E3" s="7" t="str">
        <f>'4ème'!E3</f>
        <v>---</v>
      </c>
      <c r="F3" s="7" t="str">
        <f>'3ème'!E3</f>
        <v>---</v>
      </c>
      <c r="H3" s="24" t="str">
        <f>'6ème'!G6&amp;" "&amp;'5ème'!G6&amp;""&amp;'4ème'!G6&amp;""&amp;'3ème'!G6</f>
        <v>--- ------ --- --------- --------- ------</v>
      </c>
    </row>
    <row r="4" spans="2:8" ht="35.1" customHeight="1" x14ac:dyDescent="0.25">
      <c r="B4" s="23"/>
      <c r="C4" s="7" t="str">
        <f>'6ème'!F3</f>
        <v>---</v>
      </c>
      <c r="D4" s="7" t="str">
        <f>'5ème'!F3</f>
        <v>---</v>
      </c>
      <c r="E4" s="7" t="str">
        <f>'4ème'!F3</f>
        <v>---</v>
      </c>
      <c r="F4" s="7" t="str">
        <f>'3ème'!F3</f>
        <v>---</v>
      </c>
      <c r="H4" s="25"/>
    </row>
    <row r="5" spans="2:8" ht="35.1" customHeight="1" x14ac:dyDescent="0.25">
      <c r="B5" s="22" t="s">
        <v>2</v>
      </c>
      <c r="C5" s="7" t="str">
        <f>'6ème'!E4</f>
        <v>---</v>
      </c>
      <c r="D5" s="7" t="str">
        <f>'5ème'!E4</f>
        <v>---</v>
      </c>
      <c r="E5" s="7" t="str">
        <f>'4ème'!E4</f>
        <v>---</v>
      </c>
      <c r="F5" s="7" t="str">
        <f>'3ème'!E4</f>
        <v>---</v>
      </c>
      <c r="H5" s="25"/>
    </row>
    <row r="6" spans="2:8" ht="35.1" customHeight="1" x14ac:dyDescent="0.25">
      <c r="B6" s="23"/>
      <c r="C6" s="7" t="str">
        <f>'6ème'!F4</f>
        <v>---</v>
      </c>
      <c r="D6" s="7" t="str">
        <f>'5ème'!F4</f>
        <v>---</v>
      </c>
      <c r="E6" s="7" t="str">
        <f>'4ème'!F4</f>
        <v>---</v>
      </c>
      <c r="F6" s="7" t="str">
        <f>'3ème'!F4</f>
        <v>---</v>
      </c>
      <c r="H6" s="25"/>
    </row>
    <row r="7" spans="2:8" ht="35.1" customHeight="1" x14ac:dyDescent="0.25">
      <c r="B7" s="22" t="s">
        <v>1</v>
      </c>
      <c r="C7" s="7" t="str">
        <f>'6ème'!E5</f>
        <v>---</v>
      </c>
      <c r="D7" s="7" t="str">
        <f>'5ème'!E5</f>
        <v>---</v>
      </c>
      <c r="E7" s="7" t="str">
        <f>'4ème'!E5</f>
        <v>---</v>
      </c>
      <c r="F7" s="7" t="str">
        <f>'3ème'!E5</f>
        <v>---</v>
      </c>
      <c r="H7" s="25"/>
    </row>
    <row r="8" spans="2:8" ht="35.1" customHeight="1" x14ac:dyDescent="0.25">
      <c r="B8" s="23"/>
      <c r="C8" s="7" t="str">
        <f>'6ème'!F5</f>
        <v>---</v>
      </c>
      <c r="D8" s="7" t="str">
        <f>'5ème'!F5</f>
        <v>---</v>
      </c>
      <c r="E8" s="7" t="str">
        <f>'4ème'!F5</f>
        <v>---</v>
      </c>
      <c r="F8" s="7" t="str">
        <f>'3ème'!F5</f>
        <v>---</v>
      </c>
      <c r="H8" s="25"/>
    </row>
  </sheetData>
  <mergeCells count="4">
    <mergeCell ref="B3:B4"/>
    <mergeCell ref="B5:B6"/>
    <mergeCell ref="B7:B8"/>
    <mergeCell ref="H3:H8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23" operator="notContains" id="{6357AF56-CF67-47EC-BA10-2947F5F43267}">
            <xm:f>ISERROR(SEARCH('ne pas toucher'!$B$4,C3))</xm:f>
            <xm:f>'ne pas toucher'!$B$4</xm:f>
            <x14:dxf>
              <fill>
                <patternFill>
                  <bgColor rgb="FF92D050"/>
                </patternFill>
              </fill>
            </x14:dxf>
          </x14:cfRule>
          <x14:cfRule type="containsText" priority="24" operator="containsText" id="{E6C1EEED-4C48-41B8-8493-CC0CB96EEAA8}">
            <xm:f>NOT(ISERROR(SEARCH('ne pas toucher'!$B$4,C3)))</xm:f>
            <xm:f>'ne pas toucher'!$B$4</xm:f>
            <x14:dxf>
              <fill>
                <patternFill>
                  <bgColor rgb="FFFF0000"/>
                </patternFill>
              </fill>
            </x14:dxf>
          </x14:cfRule>
          <xm:sqref>C3:D3 C5:D5 C7:D7</xm:sqref>
        </x14:conditionalFormatting>
        <x14:conditionalFormatting xmlns:xm="http://schemas.microsoft.com/office/excel/2006/main">
          <x14:cfRule type="notContainsText" priority="21" operator="notContains" id="{A0513826-0D2B-4A3D-BB25-CACD061117CD}">
            <xm:f>ISERROR(SEARCH('ne pas toucher'!$B$4,E3))</xm:f>
            <xm:f>'ne pas toucher'!$B$4</xm:f>
            <x14:dxf>
              <fill>
                <patternFill>
                  <bgColor rgb="FF92D050"/>
                </patternFill>
              </fill>
            </x14:dxf>
          </x14:cfRule>
          <x14:cfRule type="containsText" priority="22" operator="containsText" id="{48FE4D49-85B4-4B7B-9DD0-23CB5C28A37B}">
            <xm:f>NOT(ISERROR(SEARCH('ne pas toucher'!$B$4,E3)))</xm:f>
            <xm:f>'ne pas toucher'!$B$4</xm:f>
            <x14:dxf>
              <fill>
                <patternFill>
                  <bgColor rgb="FFFF0000"/>
                </patternFill>
              </fill>
            </x14:dxf>
          </x14:cfRule>
          <xm:sqref>E3 E5 E7</xm:sqref>
        </x14:conditionalFormatting>
        <x14:conditionalFormatting xmlns:xm="http://schemas.microsoft.com/office/excel/2006/main">
          <x14:cfRule type="notContainsText" priority="19" operator="notContains" id="{BD4BB006-77EE-4C10-817F-7900A6CCBC82}">
            <xm:f>ISERROR(SEARCH('ne pas toucher'!$B$4,F3))</xm:f>
            <xm:f>'ne pas toucher'!$B$4</xm:f>
            <x14:dxf>
              <fill>
                <patternFill>
                  <bgColor rgb="FF92D050"/>
                </patternFill>
              </fill>
            </x14:dxf>
          </x14:cfRule>
          <x14:cfRule type="containsText" priority="20" operator="containsText" id="{93E52A52-DE85-407F-9909-69E1E51D856B}">
            <xm:f>NOT(ISERROR(SEARCH('ne pas toucher'!$B$4,F3)))</xm:f>
            <xm:f>'ne pas toucher'!$B$4</xm:f>
            <x14:dxf>
              <fill>
                <patternFill>
                  <bgColor rgb="FFFF0000"/>
                </patternFill>
              </fill>
            </x14:dxf>
          </x14:cfRule>
          <xm:sqref>F3 F5 F7</xm:sqref>
        </x14:conditionalFormatting>
        <x14:conditionalFormatting xmlns:xm="http://schemas.microsoft.com/office/excel/2006/main">
          <x14:cfRule type="notContainsText" priority="3" operator="notContains" id="{D5B151DE-85EE-4AC0-A64A-25816D1F64C6}">
            <xm:f>ISERROR(SEARCH('ne pas toucher'!$B$4,C4))</xm:f>
            <xm:f>'ne pas toucher'!$B$4</xm:f>
            <x14:dxf>
              <fill>
                <patternFill>
                  <bgColor rgb="FF92D050"/>
                </patternFill>
              </fill>
            </x14:dxf>
          </x14:cfRule>
          <xm:sqref>C4:F4</xm:sqref>
        </x14:conditionalFormatting>
        <x14:conditionalFormatting xmlns:xm="http://schemas.microsoft.com/office/excel/2006/main">
          <x14:cfRule type="notContainsText" priority="2" operator="notContains" id="{AD6055B6-062A-43E0-A107-73BB3DC3362E}">
            <xm:f>ISERROR(SEARCH('ne pas toucher'!$B$4,C6))</xm:f>
            <xm:f>'ne pas toucher'!$B$4</xm:f>
            <x14:dxf>
              <fill>
                <patternFill>
                  <bgColor rgb="FF92D050"/>
                </patternFill>
              </fill>
            </x14:dxf>
          </x14:cfRule>
          <xm:sqref>C6:F6</xm:sqref>
        </x14:conditionalFormatting>
        <x14:conditionalFormatting xmlns:xm="http://schemas.microsoft.com/office/excel/2006/main">
          <x14:cfRule type="notContainsText" priority="1" operator="notContains" id="{8507E1BB-F3B5-4E37-927C-69F41ECD6E04}">
            <xm:f>ISERROR(SEARCH('ne pas toucher'!$B$4,C8))</xm:f>
            <xm:f>'ne pas toucher'!$B$4</xm:f>
            <x14:dxf>
              <fill>
                <patternFill>
                  <bgColor rgb="FF92D050"/>
                </patternFill>
              </fill>
            </x14:dxf>
          </x14:cfRule>
          <xm:sqref>C8:F8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zoomScale="82" zoomScaleNormal="82" workbookViewId="0">
      <selection activeCell="F5" sqref="F5"/>
    </sheetView>
  </sheetViews>
  <sheetFormatPr baseColWidth="10" defaultRowHeight="15" x14ac:dyDescent="0.25"/>
  <cols>
    <col min="1" max="1" width="3.85546875" customWidth="1"/>
    <col min="2" max="2" width="5.28515625" style="2" customWidth="1"/>
    <col min="3" max="3" width="26.140625" style="2" customWidth="1"/>
    <col min="4" max="4" width="25.5703125" customWidth="1"/>
    <col min="5" max="5" width="33.28515625" style="2" customWidth="1"/>
    <col min="6" max="6" width="41" customWidth="1"/>
    <col min="7" max="7" width="51.42578125" customWidth="1"/>
    <col min="8" max="8" width="19.42578125" customWidth="1"/>
  </cols>
  <sheetData>
    <row r="1" spans="2:7" ht="49.5" customHeight="1" x14ac:dyDescent="0.25">
      <c r="E1" s="18" t="s">
        <v>55</v>
      </c>
    </row>
    <row r="2" spans="2:7" ht="60" customHeight="1" x14ac:dyDescent="0.25">
      <c r="C2" s="11" t="s">
        <v>37</v>
      </c>
      <c r="D2" s="11" t="s">
        <v>36</v>
      </c>
      <c r="E2" s="11" t="s">
        <v>38</v>
      </c>
      <c r="F2" s="19" t="s">
        <v>38</v>
      </c>
      <c r="G2" s="11" t="s">
        <v>49</v>
      </c>
    </row>
    <row r="3" spans="2:7" ht="60" customHeight="1" x14ac:dyDescent="0.25">
      <c r="B3" s="3"/>
      <c r="C3" s="12" t="s">
        <v>0</v>
      </c>
      <c r="D3" s="8" t="s">
        <v>3</v>
      </c>
      <c r="E3" s="9" t="s">
        <v>6</v>
      </c>
      <c r="F3" s="9" t="s">
        <v>6</v>
      </c>
      <c r="G3" s="20" t="s">
        <v>6</v>
      </c>
    </row>
    <row r="4" spans="2:7" ht="60" customHeight="1" x14ac:dyDescent="0.25">
      <c r="B4" s="3"/>
      <c r="C4" s="12" t="s">
        <v>2</v>
      </c>
      <c r="D4" s="8" t="s">
        <v>5</v>
      </c>
      <c r="E4" s="9" t="s">
        <v>6</v>
      </c>
      <c r="F4" s="9" t="s">
        <v>6</v>
      </c>
      <c r="G4" s="20" t="s">
        <v>6</v>
      </c>
    </row>
    <row r="5" spans="2:7" ht="60" customHeight="1" x14ac:dyDescent="0.25">
      <c r="B5" s="3"/>
      <c r="C5" s="12" t="s">
        <v>1</v>
      </c>
      <c r="D5" s="8" t="s">
        <v>4</v>
      </c>
      <c r="E5" s="9" t="s">
        <v>6</v>
      </c>
      <c r="F5" s="9" t="s">
        <v>6</v>
      </c>
      <c r="G5" s="20" t="s">
        <v>6</v>
      </c>
    </row>
    <row r="6" spans="2:7" ht="66.75" customHeight="1" x14ac:dyDescent="0.25">
      <c r="G6" s="21" t="str">
        <f>G3&amp;" "&amp;G4&amp;""&amp;G5</f>
        <v>--- ------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'ne pas toucher'!$C$4:$C$11</xm:f>
          </x14:formula1>
          <xm:sqref>G3:G5</xm:sqref>
        </x14:dataValidation>
        <x14:dataValidation type="list" allowBlank="1" showInputMessage="1" showErrorMessage="1">
          <x14:formula1>
            <xm:f>'ne pas toucher'!$B$4:$B$22</xm:f>
          </x14:formula1>
          <xm:sqref>E3:F5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zoomScale="82" zoomScaleNormal="82" workbookViewId="0">
      <selection activeCell="F5" sqref="F5"/>
    </sheetView>
  </sheetViews>
  <sheetFormatPr baseColWidth="10" defaultRowHeight="15" x14ac:dyDescent="0.25"/>
  <cols>
    <col min="1" max="1" width="5" customWidth="1"/>
    <col min="2" max="2" width="3.85546875" customWidth="1"/>
    <col min="3" max="3" width="28.28515625" customWidth="1"/>
    <col min="4" max="4" width="23.7109375" customWidth="1"/>
    <col min="5" max="5" width="36.7109375" customWidth="1"/>
    <col min="6" max="6" width="38.140625" customWidth="1"/>
    <col min="7" max="7" width="45.5703125" customWidth="1"/>
  </cols>
  <sheetData>
    <row r="1" spans="2:7" ht="45.75" customHeight="1" x14ac:dyDescent="0.25">
      <c r="E1" s="18" t="s">
        <v>58</v>
      </c>
    </row>
    <row r="2" spans="2:7" ht="60" customHeight="1" x14ac:dyDescent="0.25">
      <c r="C2" s="11" t="s">
        <v>37</v>
      </c>
      <c r="D2" s="11" t="s">
        <v>36</v>
      </c>
      <c r="E2" s="11" t="s">
        <v>38</v>
      </c>
      <c r="F2" s="19" t="s">
        <v>38</v>
      </c>
      <c r="G2" s="11" t="s">
        <v>49</v>
      </c>
    </row>
    <row r="3" spans="2:7" ht="60" customHeight="1" x14ac:dyDescent="0.25">
      <c r="B3" s="3"/>
      <c r="C3" s="12" t="s">
        <v>0</v>
      </c>
      <c r="D3" s="8" t="s">
        <v>27</v>
      </c>
      <c r="E3" s="9" t="s">
        <v>6</v>
      </c>
      <c r="F3" s="9" t="s">
        <v>6</v>
      </c>
      <c r="G3" s="20" t="s">
        <v>6</v>
      </c>
    </row>
    <row r="4" spans="2:7" ht="60" customHeight="1" x14ac:dyDescent="0.25">
      <c r="B4" s="3"/>
      <c r="C4" s="12" t="s">
        <v>2</v>
      </c>
      <c r="D4" s="8" t="s">
        <v>28</v>
      </c>
      <c r="E4" s="9" t="s">
        <v>6</v>
      </c>
      <c r="F4" s="9" t="s">
        <v>6</v>
      </c>
      <c r="G4" s="20" t="s">
        <v>6</v>
      </c>
    </row>
    <row r="5" spans="2:7" ht="60" customHeight="1" x14ac:dyDescent="0.25">
      <c r="B5" s="3"/>
      <c r="C5" s="12" t="s">
        <v>1</v>
      </c>
      <c r="D5" s="8" t="s">
        <v>29</v>
      </c>
      <c r="E5" s="9" t="s">
        <v>6</v>
      </c>
      <c r="F5" s="9" t="s">
        <v>6</v>
      </c>
      <c r="G5" s="20" t="s">
        <v>6</v>
      </c>
    </row>
    <row r="6" spans="2:7" ht="53.25" customHeight="1" x14ac:dyDescent="0.25">
      <c r="G6" s="21" t="str">
        <f>G3&amp;" "&amp;G4&amp;""&amp;G5</f>
        <v>--- ------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'ne pas toucher'!$C$4:$C$11</xm:f>
          </x14:formula1>
          <xm:sqref>G3:G5</xm:sqref>
        </x14:dataValidation>
        <x14:dataValidation type="list" allowBlank="1" showInputMessage="1" showErrorMessage="1">
          <x14:formula1>
            <xm:f>'ne pas toucher'!$B$4:$B$22</xm:f>
          </x14:formula1>
          <xm:sqref>E3:F5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zoomScale="86" zoomScaleNormal="86" workbookViewId="0">
      <selection activeCell="F5" sqref="F5"/>
    </sheetView>
  </sheetViews>
  <sheetFormatPr baseColWidth="10" defaultRowHeight="15" x14ac:dyDescent="0.25"/>
  <cols>
    <col min="1" max="1" width="4.42578125" customWidth="1"/>
    <col min="2" max="2" width="4.5703125" customWidth="1"/>
    <col min="3" max="3" width="23.5703125" customWidth="1"/>
    <col min="4" max="4" width="26.42578125" customWidth="1"/>
    <col min="5" max="5" width="38.7109375" customWidth="1"/>
    <col min="6" max="6" width="41.140625" customWidth="1"/>
    <col min="7" max="7" width="40" customWidth="1"/>
  </cols>
  <sheetData>
    <row r="1" spans="2:7" ht="48.75" customHeight="1" x14ac:dyDescent="0.25">
      <c r="E1" s="18" t="s">
        <v>57</v>
      </c>
    </row>
    <row r="2" spans="2:7" ht="60" customHeight="1" x14ac:dyDescent="0.25">
      <c r="C2" s="11" t="s">
        <v>37</v>
      </c>
      <c r="D2" s="11" t="s">
        <v>36</v>
      </c>
      <c r="E2" s="11" t="s">
        <v>38</v>
      </c>
      <c r="F2" s="19" t="s">
        <v>38</v>
      </c>
      <c r="G2" s="11" t="s">
        <v>49</v>
      </c>
    </row>
    <row r="3" spans="2:7" ht="60" customHeight="1" x14ac:dyDescent="0.25">
      <c r="B3" s="3"/>
      <c r="C3" s="12" t="s">
        <v>0</v>
      </c>
      <c r="D3" s="8" t="s">
        <v>30</v>
      </c>
      <c r="E3" s="9" t="s">
        <v>6</v>
      </c>
      <c r="F3" s="9" t="s">
        <v>6</v>
      </c>
      <c r="G3" s="20" t="s">
        <v>6</v>
      </c>
    </row>
    <row r="4" spans="2:7" ht="60" customHeight="1" x14ac:dyDescent="0.25">
      <c r="B4" s="3"/>
      <c r="C4" s="12" t="s">
        <v>2</v>
      </c>
      <c r="D4" s="8" t="s">
        <v>32</v>
      </c>
      <c r="E4" s="9" t="s">
        <v>6</v>
      </c>
      <c r="F4" s="9" t="s">
        <v>6</v>
      </c>
      <c r="G4" s="20" t="s">
        <v>6</v>
      </c>
    </row>
    <row r="5" spans="2:7" ht="60" customHeight="1" x14ac:dyDescent="0.25">
      <c r="B5" s="3"/>
      <c r="C5" s="12" t="s">
        <v>1</v>
      </c>
      <c r="D5" s="8" t="s">
        <v>31</v>
      </c>
      <c r="E5" s="9" t="s">
        <v>6</v>
      </c>
      <c r="F5" s="9" t="s">
        <v>6</v>
      </c>
      <c r="G5" s="20" t="s">
        <v>6</v>
      </c>
    </row>
    <row r="6" spans="2:7" ht="45" x14ac:dyDescent="0.25">
      <c r="G6" s="21" t="str">
        <f>G3&amp;" "&amp;G4&amp;""&amp;G5</f>
        <v>--- ------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'ne pas toucher'!$C$4:$C$11</xm:f>
          </x14:formula1>
          <xm:sqref>G3:G5</xm:sqref>
        </x14:dataValidation>
        <x14:dataValidation type="list" allowBlank="1" showInputMessage="1" showErrorMessage="1">
          <x14:formula1>
            <xm:f>'ne pas toucher'!$B$4:$B$22</xm:f>
          </x14:formula1>
          <xm:sqref>E3:F5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tabSelected="1" zoomScale="91" zoomScaleNormal="91" workbookViewId="0">
      <selection activeCell="F3" sqref="F3"/>
    </sheetView>
  </sheetViews>
  <sheetFormatPr baseColWidth="10" defaultRowHeight="15" x14ac:dyDescent="0.25"/>
  <cols>
    <col min="1" max="1" width="4.140625" customWidth="1"/>
    <col min="2" max="2" width="4.7109375" customWidth="1"/>
    <col min="3" max="3" width="28.7109375" customWidth="1"/>
    <col min="4" max="4" width="27.7109375" customWidth="1"/>
    <col min="5" max="5" width="35.7109375" customWidth="1"/>
    <col min="6" max="6" width="35.42578125" customWidth="1"/>
    <col min="7" max="7" width="43.42578125" customWidth="1"/>
    <col min="8" max="8" width="18" customWidth="1"/>
  </cols>
  <sheetData>
    <row r="1" spans="2:7" ht="51" customHeight="1" x14ac:dyDescent="0.25">
      <c r="E1" s="18" t="s">
        <v>56</v>
      </c>
    </row>
    <row r="2" spans="2:7" ht="60" customHeight="1" x14ac:dyDescent="0.25">
      <c r="C2" s="11" t="s">
        <v>37</v>
      </c>
      <c r="D2" s="11" t="s">
        <v>36</v>
      </c>
      <c r="E2" s="11" t="s">
        <v>38</v>
      </c>
      <c r="F2" s="19" t="s">
        <v>38</v>
      </c>
      <c r="G2" s="11" t="s">
        <v>49</v>
      </c>
    </row>
    <row r="3" spans="2:7" ht="60" customHeight="1" x14ac:dyDescent="0.25">
      <c r="B3" s="3"/>
      <c r="C3" s="12" t="s">
        <v>0</v>
      </c>
      <c r="D3" s="8" t="s">
        <v>33</v>
      </c>
      <c r="E3" s="9" t="s">
        <v>6</v>
      </c>
      <c r="F3" s="9" t="s">
        <v>6</v>
      </c>
      <c r="G3" s="20" t="s">
        <v>6</v>
      </c>
    </row>
    <row r="4" spans="2:7" ht="60" customHeight="1" x14ac:dyDescent="0.25">
      <c r="B4" s="3"/>
      <c r="C4" s="12" t="s">
        <v>2</v>
      </c>
      <c r="D4" s="8" t="s">
        <v>34</v>
      </c>
      <c r="E4" s="9" t="s">
        <v>6</v>
      </c>
      <c r="F4" s="9" t="s">
        <v>6</v>
      </c>
      <c r="G4" s="20" t="s">
        <v>6</v>
      </c>
    </row>
    <row r="5" spans="2:7" ht="60" customHeight="1" x14ac:dyDescent="0.25">
      <c r="B5" s="3"/>
      <c r="C5" s="12" t="s">
        <v>1</v>
      </c>
      <c r="D5" s="8" t="s">
        <v>35</v>
      </c>
      <c r="E5" s="10" t="s">
        <v>6</v>
      </c>
      <c r="F5" s="9" t="s">
        <v>6</v>
      </c>
      <c r="G5" s="20" t="s">
        <v>6</v>
      </c>
    </row>
    <row r="6" spans="2:7" x14ac:dyDescent="0.25">
      <c r="G6" s="21" t="str">
        <f>G3&amp;" "&amp;G4&amp;""&amp;G5</f>
        <v>--- ------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'ne pas toucher'!$B$4:$B$21</xm:f>
          </x14:formula1>
          <xm:sqref>E5</xm:sqref>
        </x14:dataValidation>
        <x14:dataValidation type="list" allowBlank="1" showInputMessage="1" showErrorMessage="1">
          <x14:formula1>
            <xm:f>'ne pas toucher'!$C$4:$C$11</xm:f>
          </x14:formula1>
          <xm:sqref>G3:G5</xm:sqref>
        </x14:dataValidation>
        <x14:dataValidation type="list" allowBlank="1" showInputMessage="1" showErrorMessage="1">
          <x14:formula1>
            <xm:f>'ne pas toucher'!$B$4:$B$22</xm:f>
          </x14:formula1>
          <xm:sqref>E3:F4 F5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2"/>
  <sheetViews>
    <sheetView topLeftCell="A10" workbookViewId="0">
      <selection activeCell="B24" sqref="B24"/>
    </sheetView>
  </sheetViews>
  <sheetFormatPr baseColWidth="10" defaultRowHeight="15" x14ac:dyDescent="0.25"/>
  <cols>
    <col min="2" max="2" width="29.28515625" style="1" customWidth="1"/>
    <col min="3" max="3" width="42" customWidth="1"/>
    <col min="4" max="4" width="41.140625" customWidth="1"/>
  </cols>
  <sheetData>
    <row r="4" spans="2:6" x14ac:dyDescent="0.25">
      <c r="B4" s="5" t="s">
        <v>6</v>
      </c>
      <c r="C4" s="5" t="s">
        <v>6</v>
      </c>
      <c r="D4" s="5"/>
    </row>
    <row r="5" spans="2:6" ht="15.75" x14ac:dyDescent="0.25">
      <c r="B5" s="6" t="s">
        <v>7</v>
      </c>
      <c r="C5" s="16" t="s">
        <v>50</v>
      </c>
      <c r="D5" s="15" t="s">
        <v>41</v>
      </c>
      <c r="F5" s="4"/>
    </row>
    <row r="6" spans="2:6" ht="15.75" x14ac:dyDescent="0.25">
      <c r="B6" s="6" t="s">
        <v>8</v>
      </c>
      <c r="C6" s="17" t="s">
        <v>46</v>
      </c>
      <c r="D6" s="14" t="s">
        <v>39</v>
      </c>
      <c r="F6" s="4"/>
    </row>
    <row r="7" spans="2:6" ht="15.75" x14ac:dyDescent="0.25">
      <c r="B7" s="6" t="s">
        <v>9</v>
      </c>
      <c r="C7" s="16" t="s">
        <v>47</v>
      </c>
      <c r="D7" s="15" t="s">
        <v>42</v>
      </c>
      <c r="F7" s="4"/>
    </row>
    <row r="8" spans="2:6" ht="15.75" x14ac:dyDescent="0.25">
      <c r="B8" s="6" t="s">
        <v>22</v>
      </c>
      <c r="C8" s="16" t="s">
        <v>51</v>
      </c>
      <c r="D8" s="15" t="s">
        <v>43</v>
      </c>
      <c r="F8" s="4"/>
    </row>
    <row r="9" spans="2:6" ht="15.75" x14ac:dyDescent="0.25">
      <c r="B9" s="6" t="s">
        <v>20</v>
      </c>
      <c r="C9" s="17" t="s">
        <v>52</v>
      </c>
      <c r="D9" s="14" t="s">
        <v>40</v>
      </c>
      <c r="F9" s="4"/>
    </row>
    <row r="10" spans="2:6" ht="15.75" x14ac:dyDescent="0.25">
      <c r="B10" s="6" t="s">
        <v>21</v>
      </c>
      <c r="C10" s="16" t="s">
        <v>53</v>
      </c>
      <c r="D10" s="15" t="s">
        <v>44</v>
      </c>
      <c r="F10" s="4"/>
    </row>
    <row r="11" spans="2:6" ht="30" x14ac:dyDescent="0.25">
      <c r="B11" s="6" t="s">
        <v>10</v>
      </c>
      <c r="C11" s="16" t="s">
        <v>48</v>
      </c>
      <c r="D11" s="15" t="s">
        <v>45</v>
      </c>
      <c r="F11" s="4"/>
    </row>
    <row r="12" spans="2:6" ht="30" x14ac:dyDescent="0.25">
      <c r="B12" s="6" t="s">
        <v>11</v>
      </c>
      <c r="F12" s="4"/>
    </row>
    <row r="13" spans="2:6" ht="30" x14ac:dyDescent="0.25">
      <c r="B13" s="6" t="s">
        <v>12</v>
      </c>
      <c r="F13" s="4"/>
    </row>
    <row r="14" spans="2:6" ht="30" x14ac:dyDescent="0.25">
      <c r="B14" s="6" t="s">
        <v>13</v>
      </c>
      <c r="F14" s="4"/>
    </row>
    <row r="15" spans="2:6" ht="30" x14ac:dyDescent="0.25">
      <c r="B15" s="6" t="s">
        <v>14</v>
      </c>
      <c r="F15" s="4"/>
    </row>
    <row r="16" spans="2:6" x14ac:dyDescent="0.25">
      <c r="B16" s="6" t="s">
        <v>15</v>
      </c>
      <c r="F16" s="4"/>
    </row>
    <row r="17" spans="2:2" x14ac:dyDescent="0.25">
      <c r="B17" s="6" t="s">
        <v>16</v>
      </c>
    </row>
    <row r="18" spans="2:2" x14ac:dyDescent="0.25">
      <c r="B18" s="6" t="s">
        <v>17</v>
      </c>
    </row>
    <row r="19" spans="2:2" x14ac:dyDescent="0.25">
      <c r="B19" s="6" t="s">
        <v>60</v>
      </c>
    </row>
    <row r="20" spans="2:2" x14ac:dyDescent="0.25">
      <c r="B20" s="6" t="s">
        <v>18</v>
      </c>
    </row>
    <row r="21" spans="2:2" x14ac:dyDescent="0.25">
      <c r="B21" s="6" t="s">
        <v>59</v>
      </c>
    </row>
    <row r="22" spans="2:2" x14ac:dyDescent="0.25">
      <c r="B22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 lire</vt:lpstr>
      <vt:lpstr>BILAN</vt:lpstr>
      <vt:lpstr>6ème</vt:lpstr>
      <vt:lpstr>5ème</vt:lpstr>
      <vt:lpstr>4ème</vt:lpstr>
      <vt:lpstr>3ème</vt:lpstr>
      <vt:lpstr>ne pas toucher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jgerard2</dc:creator>
  <cp:lastModifiedBy>jgerard2</cp:lastModifiedBy>
  <dcterms:created xsi:type="dcterms:W3CDTF">2025-12-09T08:23:19Z</dcterms:created>
  <dcterms:modified xsi:type="dcterms:W3CDTF">2025-12-12T12:53:28Z</dcterms:modified>
</cp:coreProperties>
</file>